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기본통계\"/>
    </mc:Choice>
  </mc:AlternateContent>
  <bookViews>
    <workbookView xWindow="0" yWindow="0" windowWidth="14772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7" i="1"/>
  <c r="F57" i="1"/>
  <c r="G57" i="1"/>
  <c r="C57" i="1"/>
  <c r="B57" i="1"/>
  <c r="D3" i="1"/>
  <c r="E3" i="1"/>
  <c r="F3" i="1"/>
  <c r="G3" i="1"/>
  <c r="H3" i="1"/>
  <c r="I3" i="1"/>
  <c r="J3" i="1"/>
  <c r="K3" i="1"/>
  <c r="B3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 s="1"/>
</calcChain>
</file>

<file path=xl/sharedStrings.xml><?xml version="1.0" encoding="utf-8"?>
<sst xmlns="http://schemas.openxmlformats.org/spreadsheetml/2006/main" count="106" uniqueCount="87">
  <si>
    <t>구 분</t>
  </si>
  <si>
    <t>전체인구</t>
  </si>
  <si>
    <t>합계</t>
  </si>
  <si>
    <t>65~69</t>
  </si>
  <si>
    <t>70~74</t>
  </si>
  <si>
    <t>75~79</t>
  </si>
  <si>
    <t>80~84</t>
  </si>
  <si>
    <t>85~89</t>
  </si>
  <si>
    <t>90~94</t>
  </si>
  <si>
    <t>95~99</t>
  </si>
  <si>
    <t>100세 이상</t>
  </si>
  <si>
    <t>천안시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</si>
  <si>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</si>
  <si>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</si>
  <si>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</si>
  <si>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</si>
  <si>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</si>
  <si>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</si>
  <si>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</si>
  <si>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</si>
  <si>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</si>
  <si>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</si>
  <si>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</si>
  <si>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</si>
  <si>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</si>
  <si>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</si>
  <si>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노인인구비율(시도별)</t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</si>
  <si>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</si>
  <si>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</si>
  <si>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</si>
  <si>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</si>
  <si>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</si>
  <si>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</si>
  <si>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</si>
  <si>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</si>
  <si>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</si>
  <si>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</si>
  <si>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</si>
  <si>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</si>
  <si>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</si>
  <si>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</si>
  <si>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</si>
  <si>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</si>
  <si>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</si>
  <si>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독거노인 현황</t>
  </si>
  <si>
    <t>시/군</t>
  </si>
  <si>
    <t>독거노인 수</t>
  </si>
  <si>
    <t>65세이상 노인수</t>
  </si>
  <si>
    <t>계</t>
  </si>
  <si>
    <t>일반노인</t>
  </si>
  <si>
    <t>고령화 추이</t>
  </si>
  <si>
    <t>구분</t>
  </si>
  <si>
    <t>천명</t>
  </si>
  <si>
    <t>%</t>
  </si>
  <si>
    <t>시군별 경로당 현황</t>
  </si>
  <si>
    <t>시군명</t>
  </si>
  <si>
    <t>읍면동수</t>
  </si>
  <si>
    <t>분회수</t>
  </si>
  <si>
    <t>경로당수</t>
  </si>
  <si>
    <t>경로당 회원수</t>
  </si>
  <si>
    <t>모범</t>
  </si>
  <si>
    <t>남</t>
  </si>
  <si>
    <t>여</t>
  </si>
  <si>
    <t>천안시</t>
    <phoneticPr fontId="7" type="noConversion"/>
  </si>
  <si>
    <t>(2021.2월)</t>
    <phoneticPr fontId="7" type="noConversion"/>
  </si>
  <si>
    <r>
      <t>2021</t>
    </r>
    <r>
      <rPr>
        <sz val="9"/>
        <color rgb="FFFF0000"/>
        <rFont val="돋움"/>
        <family val="3"/>
        <charset val="129"/>
      </rPr>
      <t>년</t>
    </r>
    <phoneticPr fontId="7" type="noConversion"/>
  </si>
  <si>
    <r>
      <t>(2021</t>
    </r>
    <r>
      <rPr>
        <sz val="9.9"/>
        <color rgb="FF515151"/>
        <rFont val="돋움"/>
        <family val="3"/>
        <charset val="129"/>
      </rPr>
      <t>년</t>
    </r>
    <r>
      <rPr>
        <sz val="9.9"/>
        <color rgb="FF515151"/>
        <rFont val="Nanum Gothic"/>
        <family val="2"/>
      </rPr>
      <t xml:space="preserve"> 2</t>
    </r>
    <r>
      <rPr>
        <sz val="9.9"/>
        <color rgb="FF515151"/>
        <rFont val="돋움"/>
        <family val="3"/>
        <charset val="129"/>
      </rPr>
      <t>월</t>
    </r>
    <r>
      <rPr>
        <sz val="9.9"/>
        <color rgb="FF515151"/>
        <rFont val="Nanum Gothic"/>
        <family val="2"/>
      </rPr>
      <t xml:space="preserve"> </t>
    </r>
    <r>
      <rPr>
        <sz val="9.9"/>
        <color rgb="FF515151"/>
        <rFont val="돋움"/>
        <family val="3"/>
        <charset val="129"/>
      </rPr>
      <t>기준</t>
    </r>
    <r>
      <rPr>
        <sz val="9.9"/>
        <color rgb="FF515151"/>
        <rFont val="Nanum Gothic"/>
        <family val="2"/>
      </rPr>
      <t xml:space="preserve"> / </t>
    </r>
    <r>
      <rPr>
        <sz val="9.9"/>
        <color rgb="FF515151"/>
        <rFont val="돋움"/>
        <family val="3"/>
        <charset val="129"/>
      </rPr>
      <t>단위</t>
    </r>
    <r>
      <rPr>
        <sz val="9.9"/>
        <color rgb="FF515151"/>
        <rFont val="Nanum Gothic"/>
        <family val="2"/>
      </rPr>
      <t xml:space="preserve">:%) </t>
    </r>
    <phoneticPr fontId="7" type="noConversion"/>
  </si>
  <si>
    <r>
      <rPr>
        <sz val="9.9"/>
        <color rgb="FFFF0000"/>
        <rFont val="돋움"/>
        <family val="3"/>
        <charset val="129"/>
      </rPr>
      <t>※</t>
    </r>
    <r>
      <rPr>
        <sz val="9.9"/>
        <color rgb="FFFF0000"/>
        <rFont val="Nanum Gothic"/>
        <family val="2"/>
      </rPr>
      <t xml:space="preserve"> </t>
    </r>
    <r>
      <rPr>
        <sz val="9.9"/>
        <color rgb="FFFF0000"/>
        <rFont val="돋움"/>
        <family val="3"/>
        <charset val="129"/>
      </rPr>
      <t>전국노인</t>
    </r>
    <r>
      <rPr>
        <sz val="9.9"/>
        <color rgb="FFFF0000"/>
        <rFont val="Nanum Gothic"/>
        <family val="2"/>
      </rPr>
      <t xml:space="preserve"> </t>
    </r>
    <r>
      <rPr>
        <sz val="9.9"/>
        <color rgb="FFFF0000"/>
        <rFont val="돋움"/>
        <family val="3"/>
        <charset val="129"/>
      </rPr>
      <t>인구비율</t>
    </r>
    <r>
      <rPr>
        <sz val="9.9"/>
        <color rgb="FFFF0000"/>
        <rFont val="Nanum Gothic"/>
        <family val="2"/>
      </rPr>
      <t xml:space="preserve"> 16.6% (</t>
    </r>
    <r>
      <rPr>
        <sz val="9.9"/>
        <color rgb="FFFF0000"/>
        <rFont val="돋움"/>
        <family val="3"/>
        <charset val="129"/>
      </rPr>
      <t>시도별</t>
    </r>
    <r>
      <rPr>
        <sz val="9.9"/>
        <color rgb="FFFF0000"/>
        <rFont val="Nanum Gothic"/>
        <family val="2"/>
      </rPr>
      <t xml:space="preserve"> </t>
    </r>
    <r>
      <rPr>
        <sz val="9.9"/>
        <color rgb="FFFF0000"/>
        <rFont val="돋움"/>
        <family val="3"/>
        <charset val="129"/>
      </rPr>
      <t>전남</t>
    </r>
    <r>
      <rPr>
        <sz val="9.9"/>
        <color rgb="FFFF0000"/>
        <rFont val="Nanum Gothic"/>
        <family val="2"/>
      </rPr>
      <t xml:space="preserve">, </t>
    </r>
    <r>
      <rPr>
        <sz val="9.9"/>
        <color rgb="FFFF0000"/>
        <rFont val="돋움"/>
        <family val="3"/>
        <charset val="129"/>
      </rPr>
      <t>경북</t>
    </r>
    <r>
      <rPr>
        <sz val="9.9"/>
        <color rgb="FFFF0000"/>
        <rFont val="Nanum Gothic"/>
        <family val="2"/>
      </rPr>
      <t xml:space="preserve">, </t>
    </r>
    <r>
      <rPr>
        <sz val="9.9"/>
        <color rgb="FFFF0000"/>
        <rFont val="돋움"/>
        <family val="3"/>
        <charset val="129"/>
      </rPr>
      <t>전북</t>
    </r>
    <r>
      <rPr>
        <sz val="9.9"/>
        <color rgb="FFFF0000"/>
        <rFont val="Nanum Gothic"/>
        <family val="2"/>
      </rPr>
      <t xml:space="preserve">, </t>
    </r>
    <r>
      <rPr>
        <sz val="9.9"/>
        <color rgb="FFFF0000"/>
        <rFont val="돋움"/>
        <family val="3"/>
        <charset val="129"/>
      </rPr>
      <t>강원</t>
    </r>
    <r>
      <rPr>
        <sz val="9.9"/>
        <color rgb="FFFF0000"/>
        <rFont val="Nanum Gothic"/>
        <family val="2"/>
      </rPr>
      <t xml:space="preserve">, </t>
    </r>
    <r>
      <rPr>
        <sz val="9.9"/>
        <color rgb="FFFF0000"/>
        <rFont val="돋움"/>
        <family val="3"/>
        <charset val="129"/>
      </rPr>
      <t>부산</t>
    </r>
    <r>
      <rPr>
        <sz val="9.9"/>
        <color rgb="FFFF0000"/>
        <rFont val="Nanum Gothic"/>
        <family val="2"/>
      </rPr>
      <t xml:space="preserve">, </t>
    </r>
    <r>
      <rPr>
        <sz val="9.9"/>
        <color rgb="FFFF0000"/>
        <rFont val="돋움"/>
        <family val="3"/>
        <charset val="129"/>
      </rPr>
      <t>충남</t>
    </r>
    <r>
      <rPr>
        <sz val="9.9"/>
        <color rgb="FFFF0000"/>
        <rFont val="Nanum Gothic"/>
        <family val="2"/>
      </rPr>
      <t xml:space="preserve"> </t>
    </r>
    <r>
      <rPr>
        <sz val="9.9"/>
        <color rgb="FFFF0000"/>
        <rFont val="돋움"/>
        <family val="3"/>
        <charset val="129"/>
      </rPr>
      <t>順</t>
    </r>
    <r>
      <rPr>
        <sz val="9.9"/>
        <color rgb="FFFF0000"/>
        <rFont val="Nanum Gothic"/>
        <family val="2"/>
      </rPr>
      <t>)</t>
    </r>
    <phoneticPr fontId="7" type="noConversion"/>
  </si>
  <si>
    <r>
      <t>(2020</t>
    </r>
    <r>
      <rPr>
        <sz val="9.9"/>
        <color rgb="FFFF0000"/>
        <rFont val="돋움"/>
        <family val="3"/>
        <charset val="129"/>
      </rPr>
      <t>년</t>
    </r>
    <r>
      <rPr>
        <sz val="9.9"/>
        <color rgb="FFFF0000"/>
        <rFont val="Nanum Gothic"/>
        <family val="2"/>
      </rPr>
      <t xml:space="preserve"> 12</t>
    </r>
    <r>
      <rPr>
        <sz val="9.9"/>
        <color rgb="FFFF0000"/>
        <rFont val="돋움"/>
        <family val="3"/>
        <charset val="129"/>
      </rPr>
      <t>월</t>
    </r>
    <r>
      <rPr>
        <sz val="9.9"/>
        <color rgb="FFFF0000"/>
        <rFont val="Nanum Gothic"/>
        <family val="2"/>
      </rPr>
      <t xml:space="preserve"> </t>
    </r>
    <r>
      <rPr>
        <sz val="9.9"/>
        <color rgb="FFFF0000"/>
        <rFont val="돋움"/>
        <family val="3"/>
        <charset val="129"/>
      </rPr>
      <t>기준</t>
    </r>
    <r>
      <rPr>
        <sz val="9.9"/>
        <color rgb="FFFF0000"/>
        <rFont val="Nanum Gothic"/>
        <family val="2"/>
      </rPr>
      <t xml:space="preserve"> / </t>
    </r>
    <r>
      <rPr>
        <sz val="9.9"/>
        <color rgb="FFFF0000"/>
        <rFont val="돋움"/>
        <family val="3"/>
        <charset val="129"/>
      </rPr>
      <t>단위</t>
    </r>
    <r>
      <rPr>
        <sz val="9.9"/>
        <color rgb="FFFF0000"/>
        <rFont val="Nanum Gothic"/>
        <family val="2"/>
      </rPr>
      <t>:</t>
    </r>
    <r>
      <rPr>
        <sz val="9.9"/>
        <color rgb="FFFF0000"/>
        <rFont val="돋움"/>
        <family val="3"/>
        <charset val="129"/>
      </rPr>
      <t>명</t>
    </r>
    <r>
      <rPr>
        <sz val="9.9"/>
        <color rgb="FFFF0000"/>
        <rFont val="Nanum Gothic"/>
        <family val="2"/>
      </rPr>
      <t xml:space="preserve">) </t>
    </r>
    <phoneticPr fontId="7" type="noConversion"/>
  </si>
  <si>
    <t>천 안 시</t>
  </si>
  <si>
    <t>공 주 시</t>
  </si>
  <si>
    <t>보 령 시</t>
  </si>
  <si>
    <t>아 산 시</t>
  </si>
  <si>
    <t>서 산 시</t>
  </si>
  <si>
    <t>논 산 시</t>
  </si>
  <si>
    <t>계 룡 시</t>
  </si>
  <si>
    <t>당 진 시</t>
  </si>
  <si>
    <t>금 산 군</t>
  </si>
  <si>
    <t>부 여 군</t>
  </si>
  <si>
    <t>서 천 군</t>
  </si>
  <si>
    <t>청 양 군</t>
  </si>
  <si>
    <t>홍 성 군</t>
  </si>
  <si>
    <t>예 산 군</t>
  </si>
  <si>
    <t>태 안 군</t>
  </si>
  <si>
    <t>기초생활
수급노인</t>
    <phoneticPr fontId="7" type="noConversion"/>
  </si>
  <si>
    <t>※ 통계청 추계자료(우리도 2007년 고령 사회, 2023년 초고령 사회 진입)</t>
  </si>
  <si>
    <r>
      <t xml:space="preserve">(2020.12.31. </t>
    </r>
    <r>
      <rPr>
        <sz val="9.9"/>
        <color rgb="FFFF0000"/>
        <rFont val="돋움"/>
        <family val="3"/>
        <charset val="129"/>
      </rPr>
      <t>기준</t>
    </r>
    <r>
      <rPr>
        <sz val="9.9"/>
        <color rgb="FFFF0000"/>
        <rFont val="Nanum Gothic"/>
        <family val="2"/>
      </rPr>
      <t xml:space="preserve"> / </t>
    </r>
    <r>
      <rPr>
        <sz val="9.9"/>
        <color rgb="FFFF0000"/>
        <rFont val="돋움"/>
        <family val="3"/>
        <charset val="129"/>
      </rPr>
      <t>단위</t>
    </r>
    <r>
      <rPr>
        <sz val="9.9"/>
        <color rgb="FFFF0000"/>
        <rFont val="Nanum Gothic"/>
        <family val="2"/>
      </rPr>
      <t>:</t>
    </r>
    <r>
      <rPr>
        <sz val="9.9"/>
        <color rgb="FFFF0000"/>
        <rFont val="돋움"/>
        <family val="3"/>
        <charset val="129"/>
      </rPr>
      <t>개소</t>
    </r>
    <r>
      <rPr>
        <sz val="9.9"/>
        <color rgb="FFFF0000"/>
        <rFont val="Nanum Gothic"/>
        <family val="2"/>
      </rPr>
      <t xml:space="preserve">, </t>
    </r>
    <r>
      <rPr>
        <sz val="9.9"/>
        <color rgb="FFFF0000"/>
        <rFont val="돋움"/>
        <family val="3"/>
        <charset val="129"/>
      </rPr>
      <t>명</t>
    </r>
    <r>
      <rPr>
        <sz val="9.9"/>
        <color rgb="FFFF0000"/>
        <rFont val="Nanum Gothic"/>
        <family val="2"/>
      </rPr>
      <t xml:space="preserve">) 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</si>
</sst>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1">
    <font>
      <sz val="11"/>
      <color theme="1"/>
      <name val="맑은 고딕"/>
      <family val="2"/>
      <charset val="129"/>
      <scheme val="minor"/>
    </font>
    <font>
      <sz val="9.9"/>
      <color rgb="FF515151"/>
      <name val="Nanum Gothic"/>
      <family val="2"/>
    </font>
    <font>
      <sz val="10"/>
      <color rgb="FF1C1C1C"/>
      <name val="Nanum Gothic"/>
      <family val="2"/>
    </font>
    <font>
      <sz val="9"/>
      <color rgb="FF333333"/>
      <name val="Nanum Gothic"/>
      <family val="2"/>
    </font>
    <font>
      <sz val="13.5"/>
      <color rgb="FF222222"/>
      <name val="Nanum Gothic"/>
      <family val="2"/>
    </font>
    <font>
      <sz val="9.9"/>
      <color rgb="FFFF5629"/>
      <name val="Nanum Gothic"/>
      <family val="2"/>
    </font>
    <font>
      <b/>
      <sz val="11"/>
      <color rgb="FF515151"/>
      <name val="Nanum Gothic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Nanum Gothic"/>
      <family val="2"/>
    </font>
    <font>
      <sz val="9"/>
      <color rgb="FFFF0000"/>
      <name val="돋움"/>
      <family val="3"/>
      <charset val="129"/>
    </font>
    <font>
      <sz val="9.9"/>
      <color rgb="FF515151"/>
      <name val="돋움"/>
      <family val="3"/>
      <charset val="129"/>
    </font>
    <font>
      <sz val="9.9"/>
      <color rgb="FFFF0000"/>
      <name val="Nanum Gothic"/>
      <family val="2"/>
    </font>
    <font>
      <sz val="9.9"/>
      <color rgb="FFFF0000"/>
      <name val="돋움"/>
      <family val="3"/>
      <charset val="129"/>
    </font>
    <font>
      <sz val="12"/>
      <color rgb="FFFF0000"/>
      <name val="휴먼명조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0"/>
      <color rgb="FF1C1C1C"/>
      <name val="돋움"/>
      <family val="3"/>
      <charset val="129"/>
    </font>
    <font>
      <sz val="11"/>
      <color rgb="FFFF0000"/>
      <name val="Nanum Gothic"/>
      <family val="2"/>
    </font>
    <font>
      <sz val="12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3E3E3E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4"/>
    </xf>
    <xf numFmtId="0" fontId="5" fillId="0" borderId="0" xfId="0" applyFont="1" applyAlignment="1">
      <alignment horizontal="left" vertical="center" indent="14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3" borderId="9" xfId="0" applyNumberFormat="1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4"/>
    </xf>
    <xf numFmtId="0" fontId="9" fillId="0" borderId="0" xfId="0" applyFont="1">
      <alignment vertical="center"/>
    </xf>
    <xf numFmtId="0" fontId="15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20" fillId="0" borderId="4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3" fontId="20" fillId="0" borderId="6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1" fontId="10" fillId="0" borderId="4" xfId="1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1" fontId="10" fillId="0" borderId="8" xfId="1" applyFont="1" applyBorder="1" applyAlignment="1">
      <alignment horizontal="center" vertical="center" wrapText="1"/>
    </xf>
    <xf numFmtId="41" fontId="10" fillId="0" borderId="10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19" workbookViewId="0">
      <selection activeCell="A28" sqref="A28:E45"/>
    </sheetView>
  </sheetViews>
  <sheetFormatPr defaultRowHeight="17.399999999999999"/>
  <cols>
    <col min="1" max="1" width="9.8984375" customWidth="1"/>
    <col min="2" max="2" width="10" customWidth="1"/>
    <col min="3" max="3" width="9.59765625" customWidth="1"/>
    <col min="4" max="4" width="10.8984375" customWidth="1"/>
    <col min="5" max="5" width="10" customWidth="1"/>
    <col min="11" max="11" width="12.69921875" customWidth="1"/>
  </cols>
  <sheetData>
    <row r="1" spans="1:11" ht="18" thickBot="1">
      <c r="K1" t="s">
        <v>64</v>
      </c>
    </row>
    <row r="2" spans="1:11" ht="18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8" thickBot="1">
      <c r="A3" s="8" t="s">
        <v>65</v>
      </c>
      <c r="B3" s="9">
        <f>SUM(B4:B18)</f>
        <v>2119542</v>
      </c>
      <c r="C3" s="9">
        <f t="shared" ref="C3:K3" si="0">SUM(C4:C18)</f>
        <v>408747</v>
      </c>
      <c r="D3" s="9">
        <f t="shared" si="0"/>
        <v>120559</v>
      </c>
      <c r="E3" s="9">
        <f t="shared" si="0"/>
        <v>94958</v>
      </c>
      <c r="F3" s="9">
        <f t="shared" si="0"/>
        <v>76738</v>
      </c>
      <c r="G3" s="9">
        <f t="shared" si="0"/>
        <v>63343</v>
      </c>
      <c r="H3" s="9">
        <f t="shared" si="0"/>
        <v>37576</v>
      </c>
      <c r="I3" s="9">
        <f t="shared" si="0"/>
        <v>11932</v>
      </c>
      <c r="J3" s="9">
        <f t="shared" si="0"/>
        <v>2705</v>
      </c>
      <c r="K3" s="9">
        <f t="shared" si="0"/>
        <v>936</v>
      </c>
    </row>
    <row r="4" spans="1:11" ht="18" thickBot="1">
      <c r="A4" s="10" t="s">
        <v>63</v>
      </c>
      <c r="B4" s="11">
        <v>658295</v>
      </c>
      <c r="C4" s="12">
        <f>SUM(D4:K4)</f>
        <v>73002</v>
      </c>
      <c r="D4" s="11">
        <v>25015</v>
      </c>
      <c r="E4" s="11">
        <v>17432</v>
      </c>
      <c r="F4" s="11">
        <v>12857</v>
      </c>
      <c r="G4" s="11">
        <v>9899</v>
      </c>
      <c r="H4" s="11">
        <v>5379</v>
      </c>
      <c r="I4" s="11">
        <v>1794</v>
      </c>
      <c r="J4" s="11">
        <v>447</v>
      </c>
      <c r="K4" s="11">
        <v>179</v>
      </c>
    </row>
    <row r="5" spans="1:11" ht="18" thickBot="1">
      <c r="A5" s="8" t="s">
        <v>12</v>
      </c>
      <c r="B5" s="11">
        <v>104319</v>
      </c>
      <c r="C5" s="12">
        <f>SUM(D5:K5)</f>
        <v>27882</v>
      </c>
      <c r="D5" s="11">
        <v>8100</v>
      </c>
      <c r="E5" s="11">
        <v>6281</v>
      </c>
      <c r="F5" s="11">
        <v>5233</v>
      </c>
      <c r="G5" s="11">
        <v>4412</v>
      </c>
      <c r="H5" s="11">
        <v>2744</v>
      </c>
      <c r="I5" s="11">
        <v>868</v>
      </c>
      <c r="J5" s="11">
        <v>181</v>
      </c>
      <c r="K5" s="11">
        <v>63</v>
      </c>
    </row>
    <row r="6" spans="1:11" ht="18" thickBot="1">
      <c r="A6" s="8" t="s">
        <v>13</v>
      </c>
      <c r="B6" s="11">
        <v>99673</v>
      </c>
      <c r="C6" s="12">
        <f>SUM(D6:K6)</f>
        <v>26398</v>
      </c>
      <c r="D6" s="11">
        <v>7771</v>
      </c>
      <c r="E6" s="11">
        <v>6309</v>
      </c>
      <c r="F6" s="11">
        <v>4977</v>
      </c>
      <c r="G6" s="11">
        <v>4037</v>
      </c>
      <c r="H6" s="11">
        <v>2280</v>
      </c>
      <c r="I6" s="11">
        <v>781</v>
      </c>
      <c r="J6" s="11">
        <v>177</v>
      </c>
      <c r="K6" s="11">
        <v>66</v>
      </c>
    </row>
    <row r="7" spans="1:11" ht="18" thickBot="1">
      <c r="A7" s="8" t="s">
        <v>14</v>
      </c>
      <c r="B7" s="11">
        <v>317626</v>
      </c>
      <c r="C7" s="12">
        <f t="shared" ref="C7:C18" si="1">SUM(D7:K7)</f>
        <v>42849</v>
      </c>
      <c r="D7" s="11">
        <v>13414</v>
      </c>
      <c r="E7" s="11">
        <v>10120</v>
      </c>
      <c r="F7" s="11">
        <v>7995</v>
      </c>
      <c r="G7" s="11">
        <v>6322</v>
      </c>
      <c r="H7" s="11">
        <v>3532</v>
      </c>
      <c r="I7" s="11">
        <v>1112</v>
      </c>
      <c r="J7" s="11">
        <v>236</v>
      </c>
      <c r="K7" s="11">
        <v>118</v>
      </c>
    </row>
    <row r="8" spans="1:11" ht="18" thickBot="1">
      <c r="A8" s="8" t="s">
        <v>15</v>
      </c>
      <c r="B8" s="11">
        <v>175623</v>
      </c>
      <c r="C8" s="12">
        <f t="shared" si="1"/>
        <v>32745</v>
      </c>
      <c r="D8" s="11">
        <v>9280</v>
      </c>
      <c r="E8" s="11">
        <v>7755</v>
      </c>
      <c r="F8" s="11">
        <v>6219</v>
      </c>
      <c r="G8" s="11">
        <v>4965</v>
      </c>
      <c r="H8" s="11">
        <v>3232</v>
      </c>
      <c r="I8" s="11">
        <v>979</v>
      </c>
      <c r="J8" s="11">
        <v>258</v>
      </c>
      <c r="K8" s="11">
        <v>57</v>
      </c>
    </row>
    <row r="9" spans="1:11" ht="18" thickBot="1">
      <c r="A9" s="8" t="s">
        <v>16</v>
      </c>
      <c r="B9" s="11">
        <v>116315</v>
      </c>
      <c r="C9" s="12">
        <f t="shared" si="1"/>
        <v>31357</v>
      </c>
      <c r="D9" s="11">
        <v>8881</v>
      </c>
      <c r="E9" s="11">
        <v>7031</v>
      </c>
      <c r="F9" s="11">
        <v>5998</v>
      </c>
      <c r="G9" s="11">
        <v>5077</v>
      </c>
      <c r="H9" s="11">
        <v>3063</v>
      </c>
      <c r="I9" s="11">
        <v>996</v>
      </c>
      <c r="J9" s="11">
        <v>217</v>
      </c>
      <c r="K9" s="11">
        <v>94</v>
      </c>
    </row>
    <row r="10" spans="1:11" ht="18" thickBot="1">
      <c r="A10" s="8" t="s">
        <v>17</v>
      </c>
      <c r="B10" s="11">
        <v>43128</v>
      </c>
      <c r="C10" s="12">
        <f t="shared" si="1"/>
        <v>5244</v>
      </c>
      <c r="D10" s="11">
        <v>1859</v>
      </c>
      <c r="E10" s="11">
        <v>1204</v>
      </c>
      <c r="F10" s="11">
        <v>871</v>
      </c>
      <c r="G10" s="11">
        <v>696</v>
      </c>
      <c r="H10" s="11">
        <v>425</v>
      </c>
      <c r="I10" s="11">
        <v>145</v>
      </c>
      <c r="J10" s="11">
        <v>35</v>
      </c>
      <c r="K10" s="11">
        <v>9</v>
      </c>
    </row>
    <row r="11" spans="1:11" ht="18" thickBot="1">
      <c r="A11" s="8" t="s">
        <v>18</v>
      </c>
      <c r="B11" s="11">
        <v>166218</v>
      </c>
      <c r="C11" s="12">
        <f t="shared" si="1"/>
        <v>31546</v>
      </c>
      <c r="D11" s="11">
        <v>8982</v>
      </c>
      <c r="E11" s="11">
        <v>7409</v>
      </c>
      <c r="F11" s="11">
        <v>5875</v>
      </c>
      <c r="G11" s="11">
        <v>5084</v>
      </c>
      <c r="H11" s="11">
        <v>2956</v>
      </c>
      <c r="I11" s="11">
        <v>953</v>
      </c>
      <c r="J11" s="11">
        <v>215</v>
      </c>
      <c r="K11" s="11">
        <v>72</v>
      </c>
    </row>
    <row r="12" spans="1:11" ht="18" thickBot="1">
      <c r="A12" s="8" t="s">
        <v>19</v>
      </c>
      <c r="B12" s="11">
        <v>51227</v>
      </c>
      <c r="C12" s="12">
        <f t="shared" si="1"/>
        <v>16140</v>
      </c>
      <c r="D12" s="11">
        <v>4469</v>
      </c>
      <c r="E12" s="11">
        <v>3659</v>
      </c>
      <c r="F12" s="11">
        <v>3178</v>
      </c>
      <c r="G12" s="11">
        <v>2719</v>
      </c>
      <c r="H12" s="11">
        <v>1520</v>
      </c>
      <c r="I12" s="11">
        <v>455</v>
      </c>
      <c r="J12" s="11">
        <v>111</v>
      </c>
      <c r="K12" s="11">
        <v>29</v>
      </c>
    </row>
    <row r="13" spans="1:11" ht="18" thickBot="1">
      <c r="A13" s="8" t="s">
        <v>20</v>
      </c>
      <c r="B13" s="11">
        <v>65039</v>
      </c>
      <c r="C13" s="12">
        <f t="shared" si="1"/>
        <v>22840</v>
      </c>
      <c r="D13" s="11">
        <v>6013</v>
      </c>
      <c r="E13" s="11">
        <v>4987</v>
      </c>
      <c r="F13" s="11">
        <v>4397</v>
      </c>
      <c r="G13" s="11">
        <v>3913</v>
      </c>
      <c r="H13" s="11">
        <v>2478</v>
      </c>
      <c r="I13" s="11">
        <v>815</v>
      </c>
      <c r="J13" s="11">
        <v>181</v>
      </c>
      <c r="K13" s="11">
        <v>56</v>
      </c>
    </row>
    <row r="14" spans="1:11" ht="18" thickBot="1">
      <c r="A14" s="8" t="s">
        <v>21</v>
      </c>
      <c r="B14" s="11">
        <v>51657</v>
      </c>
      <c r="C14" s="12">
        <f t="shared" si="1"/>
        <v>19087</v>
      </c>
      <c r="D14" s="11">
        <v>4887</v>
      </c>
      <c r="E14" s="11">
        <v>4334</v>
      </c>
      <c r="F14" s="11">
        <v>3697</v>
      </c>
      <c r="G14" s="11">
        <v>3262</v>
      </c>
      <c r="H14" s="11">
        <v>2021</v>
      </c>
      <c r="I14" s="11">
        <v>712</v>
      </c>
      <c r="J14" s="11">
        <v>130</v>
      </c>
      <c r="K14" s="11">
        <v>44</v>
      </c>
    </row>
    <row r="15" spans="1:11" ht="18" thickBot="1">
      <c r="A15" s="8" t="s">
        <v>22</v>
      </c>
      <c r="B15" s="11">
        <v>30750</v>
      </c>
      <c r="C15" s="12">
        <f t="shared" si="1"/>
        <v>11120</v>
      </c>
      <c r="D15" s="11">
        <v>2812</v>
      </c>
      <c r="E15" s="11">
        <v>2405</v>
      </c>
      <c r="F15" s="11">
        <v>2106</v>
      </c>
      <c r="G15" s="11">
        <v>2020</v>
      </c>
      <c r="H15" s="11">
        <v>1305</v>
      </c>
      <c r="I15" s="11">
        <v>383</v>
      </c>
      <c r="J15" s="11">
        <v>70</v>
      </c>
      <c r="K15" s="11">
        <v>19</v>
      </c>
    </row>
    <row r="16" spans="1:11" ht="18" thickBot="1">
      <c r="A16" s="8" t="s">
        <v>23</v>
      </c>
      <c r="B16" s="11">
        <v>99753</v>
      </c>
      <c r="C16" s="12">
        <f t="shared" si="1"/>
        <v>24209</v>
      </c>
      <c r="D16" s="11">
        <v>6724</v>
      </c>
      <c r="E16" s="11">
        <v>5550</v>
      </c>
      <c r="F16" s="11">
        <v>4536</v>
      </c>
      <c r="G16" s="11">
        <v>3999</v>
      </c>
      <c r="H16" s="11">
        <v>2439</v>
      </c>
      <c r="I16" s="11">
        <v>721</v>
      </c>
      <c r="J16" s="11">
        <v>177</v>
      </c>
      <c r="K16" s="11">
        <v>63</v>
      </c>
    </row>
    <row r="17" spans="1:11" ht="18" thickBot="1">
      <c r="A17" s="8" t="s">
        <v>24</v>
      </c>
      <c r="B17" s="11">
        <v>78048</v>
      </c>
      <c r="C17" s="12">
        <f t="shared" si="1"/>
        <v>24820</v>
      </c>
      <c r="D17" s="11">
        <v>6869</v>
      </c>
      <c r="E17" s="11">
        <v>5616</v>
      </c>
      <c r="F17" s="11">
        <v>4809</v>
      </c>
      <c r="G17" s="11">
        <v>4167</v>
      </c>
      <c r="H17" s="11">
        <v>2463</v>
      </c>
      <c r="I17" s="11">
        <v>712</v>
      </c>
      <c r="J17" s="11">
        <v>144</v>
      </c>
      <c r="K17" s="11">
        <v>40</v>
      </c>
    </row>
    <row r="18" spans="1:11" ht="18" thickBot="1">
      <c r="A18" s="8" t="s">
        <v>25</v>
      </c>
      <c r="B18" s="13">
        <v>61871</v>
      </c>
      <c r="C18" s="14">
        <f t="shared" si="1"/>
        <v>19508</v>
      </c>
      <c r="D18" s="13">
        <v>5483</v>
      </c>
      <c r="E18" s="13">
        <v>4866</v>
      </c>
      <c r="F18" s="13">
        <v>3990</v>
      </c>
      <c r="G18" s="13">
        <v>2771</v>
      </c>
      <c r="H18" s="13">
        <v>1739</v>
      </c>
      <c r="I18" s="13">
        <v>506</v>
      </c>
      <c r="J18" s="13">
        <v>126</v>
      </c>
      <c r="K18" s="13">
        <v>27</v>
      </c>
    </row>
    <row r="19" spans="1:11">
      <c r="A19" s="3" t="s">
        <v>26</v>
      </c>
    </row>
    <row r="20" spans="1:11" ht="18" thickBot="1">
      <c r="A20" s="4" t="s">
        <v>66</v>
      </c>
    </row>
    <row r="21" spans="1:11" ht="18" thickBot="1">
      <c r="A21" s="2" t="s">
        <v>27</v>
      </c>
      <c r="B21" s="2" t="s">
        <v>28</v>
      </c>
      <c r="C21" s="2" t="s">
        <v>29</v>
      </c>
      <c r="D21" s="2" t="s">
        <v>30</v>
      </c>
      <c r="E21" s="2" t="s">
        <v>31</v>
      </c>
      <c r="F21" s="2" t="s">
        <v>32</v>
      </c>
      <c r="G21" s="2" t="s">
        <v>33</v>
      </c>
      <c r="H21" s="2" t="s">
        <v>34</v>
      </c>
      <c r="I21" s="2" t="s">
        <v>35</v>
      </c>
    </row>
    <row r="22" spans="1:11">
      <c r="A22" s="15">
        <v>0.1633114669621705</v>
      </c>
      <c r="B22" s="15">
        <v>0.19594800223510453</v>
      </c>
      <c r="C22" s="15">
        <v>0.16756692694444825</v>
      </c>
      <c r="D22" s="15">
        <v>0.141648465770701</v>
      </c>
      <c r="E22" s="15">
        <v>0.14309235175451138</v>
      </c>
      <c r="F22" s="15">
        <v>0.14579799516300243</v>
      </c>
      <c r="G22" s="15">
        <v>0.12816065626729442</v>
      </c>
      <c r="H22" s="15">
        <v>9.877937197033114E-2</v>
      </c>
      <c r="I22" s="15">
        <v>0.13360839765678689</v>
      </c>
    </row>
    <row r="23" spans="1:11" ht="18" thickBot="1">
      <c r="A23" s="1" t="s">
        <v>36</v>
      </c>
      <c r="B23" s="1" t="s">
        <v>37</v>
      </c>
      <c r="C23" s="1" t="s">
        <v>38</v>
      </c>
      <c r="D23" s="1" t="s">
        <v>39</v>
      </c>
      <c r="E23" s="1" t="s">
        <v>40</v>
      </c>
      <c r="F23" s="1" t="s">
        <v>41</v>
      </c>
      <c r="G23" s="1" t="s">
        <v>42</v>
      </c>
      <c r="H23" s="1" t="s">
        <v>43</v>
      </c>
      <c r="I23" s="1"/>
    </row>
    <row r="24" spans="1:11" ht="18" thickBot="1">
      <c r="A24" s="15">
        <v>0.20942646223736514</v>
      </c>
      <c r="B24" s="15">
        <v>0.18190607095643735</v>
      </c>
      <c r="C24" s="16">
        <v>0.19284685087627421</v>
      </c>
      <c r="D24" s="15">
        <v>0.21572692010687725</v>
      </c>
      <c r="E24" s="15">
        <v>0.23676839866039209</v>
      </c>
      <c r="F24" s="15">
        <v>0.2194014063541174</v>
      </c>
      <c r="G24" s="15">
        <v>0.17567029221728125</v>
      </c>
      <c r="H24" s="17">
        <v>0.1585411553506918</v>
      </c>
      <c r="I24" s="1"/>
    </row>
    <row r="25" spans="1:11" s="19" customFormat="1">
      <c r="A25" s="18" t="s">
        <v>67</v>
      </c>
    </row>
    <row r="26" spans="1:11">
      <c r="A26" s="3" t="s">
        <v>44</v>
      </c>
    </row>
    <row r="27" spans="1:11" s="19" customFormat="1">
      <c r="A27" s="18" t="s">
        <v>68</v>
      </c>
    </row>
    <row r="28" spans="1:11">
      <c r="A28" s="29" t="s">
        <v>45</v>
      </c>
      <c r="B28" s="29" t="s">
        <v>46</v>
      </c>
      <c r="C28" s="29"/>
      <c r="D28" s="29"/>
      <c r="E28" s="29" t="s">
        <v>47</v>
      </c>
    </row>
    <row r="29" spans="1:11" ht="26.4">
      <c r="A29" s="29"/>
      <c r="B29" s="30" t="s">
        <v>48</v>
      </c>
      <c r="C29" s="46" t="s">
        <v>84</v>
      </c>
      <c r="D29" s="30" t="s">
        <v>49</v>
      </c>
      <c r="E29" s="29"/>
    </row>
    <row r="30" spans="1:11">
      <c r="A30" s="47" t="s">
        <v>48</v>
      </c>
      <c r="B30" s="48">
        <v>123244</v>
      </c>
      <c r="C30" s="48">
        <v>21114</v>
      </c>
      <c r="D30" s="48">
        <v>102130</v>
      </c>
      <c r="E30" s="48">
        <v>396546</v>
      </c>
    </row>
    <row r="31" spans="1:11">
      <c r="A31" s="47" t="s">
        <v>69</v>
      </c>
      <c r="B31" s="48">
        <v>19315</v>
      </c>
      <c r="C31" s="48">
        <v>5290</v>
      </c>
      <c r="D31" s="49">
        <v>14025</v>
      </c>
      <c r="E31" s="48">
        <v>72151</v>
      </c>
    </row>
    <row r="32" spans="1:11">
      <c r="A32" s="47" t="s">
        <v>70</v>
      </c>
      <c r="B32" s="48">
        <v>8245</v>
      </c>
      <c r="C32" s="48">
        <v>1248</v>
      </c>
      <c r="D32" s="49">
        <v>6997</v>
      </c>
      <c r="E32" s="48">
        <v>27675</v>
      </c>
    </row>
    <row r="33" spans="1:11">
      <c r="A33" s="47" t="s">
        <v>71</v>
      </c>
      <c r="B33" s="48">
        <v>8390</v>
      </c>
      <c r="C33" s="48">
        <v>1238</v>
      </c>
      <c r="D33" s="49">
        <v>7152</v>
      </c>
      <c r="E33" s="48">
        <v>26211</v>
      </c>
    </row>
    <row r="34" spans="1:11">
      <c r="A34" s="47" t="s">
        <v>72</v>
      </c>
      <c r="B34" s="48">
        <v>12173</v>
      </c>
      <c r="C34" s="48">
        <v>2957</v>
      </c>
      <c r="D34" s="49">
        <v>9216</v>
      </c>
      <c r="E34" s="48">
        <v>42355</v>
      </c>
    </row>
    <row r="35" spans="1:11">
      <c r="A35" s="47" t="s">
        <v>73</v>
      </c>
      <c r="B35" s="48">
        <v>8788</v>
      </c>
      <c r="C35" s="48">
        <v>1321</v>
      </c>
      <c r="D35" s="49">
        <v>7467</v>
      </c>
      <c r="E35" s="48">
        <v>32436</v>
      </c>
    </row>
    <row r="36" spans="1:11">
      <c r="A36" s="47" t="s">
        <v>74</v>
      </c>
      <c r="B36" s="48">
        <v>10864</v>
      </c>
      <c r="C36" s="48">
        <v>1827</v>
      </c>
      <c r="D36" s="49">
        <v>9037</v>
      </c>
      <c r="E36" s="48">
        <v>31044</v>
      </c>
    </row>
    <row r="37" spans="1:11">
      <c r="A37" s="47" t="s">
        <v>75</v>
      </c>
      <c r="B37" s="48">
        <v>1502</v>
      </c>
      <c r="C37" s="50">
        <v>193</v>
      </c>
      <c r="D37" s="49">
        <v>1309</v>
      </c>
      <c r="E37" s="48">
        <v>5141</v>
      </c>
    </row>
    <row r="38" spans="1:11">
      <c r="A38" s="47" t="s">
        <v>76</v>
      </c>
      <c r="B38" s="48">
        <v>8441</v>
      </c>
      <c r="C38" s="50">
        <v>908</v>
      </c>
      <c r="D38" s="49">
        <v>7533</v>
      </c>
      <c r="E38" s="48">
        <v>31331</v>
      </c>
    </row>
    <row r="39" spans="1:11">
      <c r="A39" s="47" t="s">
        <v>77</v>
      </c>
      <c r="B39" s="48">
        <v>6038</v>
      </c>
      <c r="C39" s="50">
        <v>743</v>
      </c>
      <c r="D39" s="49">
        <v>5295</v>
      </c>
      <c r="E39" s="48">
        <v>14318</v>
      </c>
    </row>
    <row r="40" spans="1:11">
      <c r="A40" s="47" t="s">
        <v>78</v>
      </c>
      <c r="B40" s="48">
        <v>7525</v>
      </c>
      <c r="C40" s="48">
        <v>1038</v>
      </c>
      <c r="D40" s="49">
        <v>6487</v>
      </c>
      <c r="E40" s="48">
        <v>22638</v>
      </c>
    </row>
    <row r="41" spans="1:11">
      <c r="A41" s="47" t="s">
        <v>79</v>
      </c>
      <c r="B41" s="48">
        <v>6169</v>
      </c>
      <c r="C41" s="50">
        <v>691</v>
      </c>
      <c r="D41" s="49">
        <v>5478</v>
      </c>
      <c r="E41" s="48">
        <v>18988</v>
      </c>
    </row>
    <row r="42" spans="1:11">
      <c r="A42" s="47" t="s">
        <v>80</v>
      </c>
      <c r="B42" s="48">
        <v>3557</v>
      </c>
      <c r="C42" s="50">
        <v>268</v>
      </c>
      <c r="D42" s="49">
        <v>3289</v>
      </c>
      <c r="E42" s="48">
        <v>11059</v>
      </c>
    </row>
    <row r="43" spans="1:11">
      <c r="A43" s="47" t="s">
        <v>81</v>
      </c>
      <c r="B43" s="48">
        <v>8069</v>
      </c>
      <c r="C43" s="48">
        <v>1084</v>
      </c>
      <c r="D43" s="49">
        <v>6985</v>
      </c>
      <c r="E43" s="48">
        <v>25859</v>
      </c>
    </row>
    <row r="44" spans="1:11">
      <c r="A44" s="47" t="s">
        <v>82</v>
      </c>
      <c r="B44" s="48">
        <v>8418</v>
      </c>
      <c r="C44" s="48">
        <v>1587</v>
      </c>
      <c r="D44" s="49">
        <v>6831</v>
      </c>
      <c r="E44" s="48">
        <v>20918</v>
      </c>
    </row>
    <row r="45" spans="1:11">
      <c r="A45" s="47" t="s">
        <v>83</v>
      </c>
      <c r="B45" s="48">
        <v>5750</v>
      </c>
      <c r="C45" s="50">
        <v>721</v>
      </c>
      <c r="D45" s="49">
        <v>5029</v>
      </c>
      <c r="E45" s="48">
        <v>14377</v>
      </c>
    </row>
    <row r="46" spans="1:11">
      <c r="A46" s="20"/>
      <c r="B46" s="21"/>
      <c r="C46" s="22"/>
      <c r="D46" s="23"/>
      <c r="E46" s="21"/>
    </row>
    <row r="47" spans="1:11">
      <c r="A47" s="3" t="s">
        <v>50</v>
      </c>
    </row>
    <row r="48" spans="1:11">
      <c r="A48" s="7" t="s">
        <v>51</v>
      </c>
      <c r="B48" s="7"/>
      <c r="C48" s="6">
        <v>2006</v>
      </c>
      <c r="D48" s="6">
        <v>2017</v>
      </c>
      <c r="E48" s="6">
        <v>2019</v>
      </c>
      <c r="F48" s="6">
        <v>2021</v>
      </c>
      <c r="G48" s="6">
        <v>2024</v>
      </c>
      <c r="H48" s="6">
        <v>2029</v>
      </c>
      <c r="I48" s="6">
        <v>2035</v>
      </c>
      <c r="J48" s="6">
        <v>2040</v>
      </c>
      <c r="K48" s="6">
        <v>2045</v>
      </c>
    </row>
    <row r="49" spans="1:11">
      <c r="A49" s="24" t="s">
        <v>38</v>
      </c>
      <c r="B49" s="25" t="s">
        <v>52</v>
      </c>
      <c r="C49" s="25">
        <v>273</v>
      </c>
      <c r="D49" s="25">
        <v>351</v>
      </c>
      <c r="E49" s="25">
        <v>374</v>
      </c>
      <c r="F49" s="25">
        <v>410</v>
      </c>
      <c r="G49" s="25">
        <v>469</v>
      </c>
      <c r="H49" s="25">
        <v>590</v>
      </c>
      <c r="I49" s="25">
        <v>727</v>
      </c>
      <c r="J49" s="25">
        <v>839</v>
      </c>
      <c r="K49" s="25">
        <v>915</v>
      </c>
    </row>
    <row r="50" spans="1:11">
      <c r="A50" s="24"/>
      <c r="B50" s="25" t="s">
        <v>53</v>
      </c>
      <c r="C50" s="25">
        <v>14.1</v>
      </c>
      <c r="D50" s="25">
        <v>16.3</v>
      </c>
      <c r="E50" s="25">
        <v>17.100000000000001</v>
      </c>
      <c r="F50" s="25">
        <v>18.399999999999999</v>
      </c>
      <c r="G50" s="25">
        <v>20.6</v>
      </c>
      <c r="H50" s="25">
        <v>25.1</v>
      </c>
      <c r="I50" s="25">
        <v>30.2</v>
      </c>
      <c r="J50" s="25">
        <v>34.5</v>
      </c>
      <c r="K50" s="25">
        <v>37.799999999999997</v>
      </c>
    </row>
    <row r="51" spans="1:11" s="19" customFormat="1">
      <c r="A51" s="18" t="s">
        <v>85</v>
      </c>
    </row>
    <row r="52" spans="1:11">
      <c r="A52" s="5"/>
    </row>
    <row r="53" spans="1:11">
      <c r="A53" s="3" t="s">
        <v>54</v>
      </c>
    </row>
    <row r="54" spans="1:11" s="19" customFormat="1" ht="18" thickBot="1">
      <c r="A54" s="18" t="s">
        <v>86</v>
      </c>
    </row>
    <row r="55" spans="1:11">
      <c r="A55" s="33" t="s">
        <v>55</v>
      </c>
      <c r="B55" s="34" t="s">
        <v>56</v>
      </c>
      <c r="C55" s="34" t="s">
        <v>57</v>
      </c>
      <c r="D55" s="34" t="s">
        <v>58</v>
      </c>
      <c r="E55" s="34" t="s">
        <v>59</v>
      </c>
      <c r="F55" s="34"/>
      <c r="G55" s="34"/>
      <c r="H55" s="35" t="s">
        <v>60</v>
      </c>
    </row>
    <row r="56" spans="1:11">
      <c r="A56" s="36"/>
      <c r="B56" s="29"/>
      <c r="C56" s="29"/>
      <c r="D56" s="29"/>
      <c r="E56" s="30" t="s">
        <v>2</v>
      </c>
      <c r="F56" s="30" t="s">
        <v>61</v>
      </c>
      <c r="G56" s="30" t="s">
        <v>62</v>
      </c>
      <c r="H56" s="37" t="s">
        <v>58</v>
      </c>
    </row>
    <row r="57" spans="1:11">
      <c r="A57" s="38" t="s">
        <v>48</v>
      </c>
      <c r="B57" s="31">
        <f>SUM(B58:B72)</f>
        <v>207</v>
      </c>
      <c r="C57" s="31">
        <f>SUM(C58:C72)</f>
        <v>210</v>
      </c>
      <c r="D57" s="31">
        <f>SUM(D58:D72)</f>
        <v>5806</v>
      </c>
      <c r="E57" s="31">
        <f t="shared" ref="E57:G57" si="2">SUM(E58:E72)</f>
        <v>240174</v>
      </c>
      <c r="F57" s="31">
        <f t="shared" si="2"/>
        <v>105165</v>
      </c>
      <c r="G57" s="31">
        <f t="shared" si="2"/>
        <v>135009</v>
      </c>
      <c r="H57" s="39">
        <v>220</v>
      </c>
    </row>
    <row r="58" spans="1:11" ht="19.2">
      <c r="A58" s="40" t="s">
        <v>11</v>
      </c>
      <c r="B58" s="32">
        <v>30</v>
      </c>
      <c r="C58" s="32">
        <v>30</v>
      </c>
      <c r="D58" s="27">
        <v>742</v>
      </c>
      <c r="E58" s="26">
        <v>27280</v>
      </c>
      <c r="F58" s="26">
        <v>11026</v>
      </c>
      <c r="G58" s="26">
        <v>16254</v>
      </c>
      <c r="H58" s="41">
        <v>28</v>
      </c>
    </row>
    <row r="59" spans="1:11" ht="19.2">
      <c r="A59" s="40" t="s">
        <v>12</v>
      </c>
      <c r="B59" s="32">
        <v>16</v>
      </c>
      <c r="C59" s="32">
        <v>16</v>
      </c>
      <c r="D59" s="27">
        <v>423</v>
      </c>
      <c r="E59" s="26">
        <v>19796</v>
      </c>
      <c r="F59" s="26">
        <v>8545</v>
      </c>
      <c r="G59" s="26">
        <v>11251</v>
      </c>
      <c r="H59" s="41">
        <v>13</v>
      </c>
    </row>
    <row r="60" spans="1:11" ht="19.2">
      <c r="A60" s="40" t="s">
        <v>13</v>
      </c>
      <c r="B60" s="32">
        <v>16</v>
      </c>
      <c r="C60" s="32">
        <v>16</v>
      </c>
      <c r="D60" s="27">
        <v>405</v>
      </c>
      <c r="E60" s="26">
        <v>18165</v>
      </c>
      <c r="F60" s="26">
        <v>8366</v>
      </c>
      <c r="G60" s="26">
        <v>9799</v>
      </c>
      <c r="H60" s="41">
        <v>20</v>
      </c>
    </row>
    <row r="61" spans="1:11" ht="19.2">
      <c r="A61" s="40" t="s">
        <v>14</v>
      </c>
      <c r="B61" s="32">
        <v>17</v>
      </c>
      <c r="C61" s="32">
        <v>17</v>
      </c>
      <c r="D61" s="27">
        <v>529</v>
      </c>
      <c r="E61" s="26">
        <v>21100</v>
      </c>
      <c r="F61" s="26">
        <v>8878</v>
      </c>
      <c r="G61" s="26">
        <v>12222</v>
      </c>
      <c r="H61" s="41">
        <v>20</v>
      </c>
    </row>
    <row r="62" spans="1:11" ht="19.2">
      <c r="A62" s="40" t="s">
        <v>15</v>
      </c>
      <c r="B62" s="32">
        <v>15</v>
      </c>
      <c r="C62" s="32">
        <v>15</v>
      </c>
      <c r="D62" s="27">
        <v>387</v>
      </c>
      <c r="E62" s="26">
        <v>20364</v>
      </c>
      <c r="F62" s="26">
        <v>8909</v>
      </c>
      <c r="G62" s="26">
        <v>11455</v>
      </c>
      <c r="H62" s="41">
        <v>15</v>
      </c>
    </row>
    <row r="63" spans="1:11" ht="19.2">
      <c r="A63" s="40" t="s">
        <v>16</v>
      </c>
      <c r="B63" s="32">
        <v>15</v>
      </c>
      <c r="C63" s="32">
        <v>15</v>
      </c>
      <c r="D63" s="27">
        <v>517</v>
      </c>
      <c r="E63" s="26">
        <v>22101</v>
      </c>
      <c r="F63" s="26">
        <v>9696</v>
      </c>
      <c r="G63" s="26">
        <v>12405</v>
      </c>
      <c r="H63" s="41">
        <v>15</v>
      </c>
    </row>
    <row r="64" spans="1:11" ht="19.2">
      <c r="A64" s="40" t="s">
        <v>17</v>
      </c>
      <c r="B64" s="32">
        <v>3</v>
      </c>
      <c r="C64" s="32">
        <v>3</v>
      </c>
      <c r="D64" s="27">
        <v>36</v>
      </c>
      <c r="E64" s="26">
        <v>1551</v>
      </c>
      <c r="F64" s="27">
        <v>630</v>
      </c>
      <c r="G64" s="27">
        <v>921</v>
      </c>
      <c r="H64" s="41">
        <v>2</v>
      </c>
    </row>
    <row r="65" spans="1:8" ht="19.2">
      <c r="A65" s="40" t="s">
        <v>18</v>
      </c>
      <c r="B65" s="32">
        <v>15</v>
      </c>
      <c r="C65" s="32">
        <v>15</v>
      </c>
      <c r="D65" s="27">
        <v>343</v>
      </c>
      <c r="E65" s="26">
        <v>18736</v>
      </c>
      <c r="F65" s="26">
        <v>8420</v>
      </c>
      <c r="G65" s="26">
        <v>10316</v>
      </c>
      <c r="H65" s="41">
        <v>13</v>
      </c>
    </row>
    <row r="66" spans="1:8" ht="19.2">
      <c r="A66" s="40" t="s">
        <v>19</v>
      </c>
      <c r="B66" s="32">
        <v>10</v>
      </c>
      <c r="C66" s="32">
        <v>11</v>
      </c>
      <c r="D66" s="27">
        <v>338</v>
      </c>
      <c r="E66" s="26">
        <v>10804</v>
      </c>
      <c r="F66" s="26">
        <v>4787</v>
      </c>
      <c r="G66" s="26">
        <v>6017</v>
      </c>
      <c r="H66" s="41">
        <v>16</v>
      </c>
    </row>
    <row r="67" spans="1:8" ht="19.2">
      <c r="A67" s="40" t="s">
        <v>20</v>
      </c>
      <c r="B67" s="32">
        <v>16</v>
      </c>
      <c r="C67" s="32">
        <v>16</v>
      </c>
      <c r="D67" s="27">
        <v>462</v>
      </c>
      <c r="E67" s="26">
        <v>16960</v>
      </c>
      <c r="F67" s="26">
        <v>7773</v>
      </c>
      <c r="G67" s="26">
        <v>9187</v>
      </c>
      <c r="H67" s="41">
        <v>17</v>
      </c>
    </row>
    <row r="68" spans="1:8" ht="19.2">
      <c r="A68" s="40" t="s">
        <v>21</v>
      </c>
      <c r="B68" s="32">
        <v>13</v>
      </c>
      <c r="C68" s="32">
        <v>14</v>
      </c>
      <c r="D68" s="27">
        <v>338</v>
      </c>
      <c r="E68" s="26">
        <v>11930</v>
      </c>
      <c r="F68" s="26">
        <v>5395</v>
      </c>
      <c r="G68" s="26">
        <v>6535</v>
      </c>
      <c r="H68" s="41">
        <v>12</v>
      </c>
    </row>
    <row r="69" spans="1:8" ht="19.2">
      <c r="A69" s="40" t="s">
        <v>22</v>
      </c>
      <c r="B69" s="32">
        <v>10</v>
      </c>
      <c r="C69" s="32">
        <v>10</v>
      </c>
      <c r="D69" s="27">
        <v>303</v>
      </c>
      <c r="E69" s="26">
        <v>8532</v>
      </c>
      <c r="F69" s="26">
        <v>3922</v>
      </c>
      <c r="G69" s="26">
        <v>4610</v>
      </c>
      <c r="H69" s="41">
        <v>12</v>
      </c>
    </row>
    <row r="70" spans="1:8" ht="19.2">
      <c r="A70" s="40" t="s">
        <v>23</v>
      </c>
      <c r="B70" s="32">
        <v>11</v>
      </c>
      <c r="C70" s="32">
        <v>11</v>
      </c>
      <c r="D70" s="27">
        <v>371</v>
      </c>
      <c r="E70" s="26">
        <v>14892</v>
      </c>
      <c r="F70" s="26">
        <v>6331</v>
      </c>
      <c r="G70" s="26">
        <v>8561</v>
      </c>
      <c r="H70" s="41">
        <v>14</v>
      </c>
    </row>
    <row r="71" spans="1:8" ht="19.2">
      <c r="A71" s="40" t="s">
        <v>24</v>
      </c>
      <c r="B71" s="32">
        <v>12</v>
      </c>
      <c r="C71" s="32">
        <v>13</v>
      </c>
      <c r="D71" s="27">
        <v>379</v>
      </c>
      <c r="E71" s="26">
        <v>16744</v>
      </c>
      <c r="F71" s="26">
        <v>7525</v>
      </c>
      <c r="G71" s="26">
        <v>9219</v>
      </c>
      <c r="H71" s="41">
        <v>14</v>
      </c>
    </row>
    <row r="72" spans="1:8" ht="19.8" thickBot="1">
      <c r="A72" s="42" t="s">
        <v>25</v>
      </c>
      <c r="B72" s="43">
        <v>8</v>
      </c>
      <c r="C72" s="43">
        <v>8</v>
      </c>
      <c r="D72" s="44">
        <v>233</v>
      </c>
      <c r="E72" s="28">
        <v>11219</v>
      </c>
      <c r="F72" s="28">
        <v>4962</v>
      </c>
      <c r="G72" s="28">
        <v>6257</v>
      </c>
      <c r="H72" s="45">
        <v>9</v>
      </c>
    </row>
  </sheetData>
  <mergeCells count="10">
    <mergeCell ref="A28:A29"/>
    <mergeCell ref="B28:D28"/>
    <mergeCell ref="E28:E29"/>
    <mergeCell ref="E55:G55"/>
    <mergeCell ref="A48:B48"/>
    <mergeCell ref="A49:A50"/>
    <mergeCell ref="A55:A56"/>
    <mergeCell ref="B55:B56"/>
    <mergeCell ref="C55:C56"/>
    <mergeCell ref="D55:D56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2021-03-31T10:35:27Z</dcterms:created>
  <dcterms:modified xsi:type="dcterms:W3CDTF">2021-04-01T02:09:30Z</dcterms:modified>
</cp:coreProperties>
</file>