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☆베니아범☆\Desktop\특별공급 공문\"/>
    </mc:Choice>
  </mc:AlternateContent>
  <bookViews>
    <workbookView xWindow="0" yWindow="0" windowWidth="28800" windowHeight="12396"/>
  </bookViews>
  <sheets>
    <sheet name="Sheet1" sheetId="1" r:id="rId1"/>
  </sheets>
  <definedNames>
    <definedName name="_xlnm.Print_Area" localSheetId="0">Sheet1!$A$1:$P$23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P7" i="1" s="1"/>
  <c r="P9" i="1"/>
  <c r="P8" i="1"/>
  <c r="I7" i="1"/>
  <c r="I13" i="1"/>
  <c r="I12" i="1"/>
  <c r="I8" i="1"/>
  <c r="I9" i="1"/>
  <c r="N7" i="1"/>
  <c r="J7" i="1"/>
  <c r="K7" i="1"/>
  <c r="L7" i="1"/>
  <c r="M7" i="1"/>
  <c r="E7" i="1"/>
  <c r="F7" i="1"/>
  <c r="G7" i="1"/>
  <c r="D7" i="1"/>
  <c r="C7" i="1" l="1"/>
  <c r="I11" i="1" l="1"/>
  <c r="I10" i="1"/>
</calcChain>
</file>

<file path=xl/sharedStrings.xml><?xml version="1.0" encoding="utf-8"?>
<sst xmlns="http://schemas.openxmlformats.org/spreadsheetml/2006/main" count="44" uniqueCount="32">
  <si>
    <t>A</t>
    <phoneticPr fontId="1" type="noConversion"/>
  </si>
  <si>
    <t>B</t>
    <phoneticPr fontId="1" type="noConversion"/>
  </si>
  <si>
    <t>구분</t>
    <phoneticPr fontId="1" type="noConversion"/>
  </si>
  <si>
    <t>합계</t>
    <phoneticPr fontId="1" type="noConversion"/>
  </si>
  <si>
    <t>10년 이상 장기복무군인</t>
    <phoneticPr fontId="1" type="noConversion"/>
  </si>
  <si>
    <t>장애인</t>
    <phoneticPr fontId="1" type="noConversion"/>
  </si>
  <si>
    <t>장기복무 제대군인</t>
    <phoneticPr fontId="1" type="noConversion"/>
  </si>
  <si>
    <t>국가유공자</t>
    <phoneticPr fontId="1" type="noConversion"/>
  </si>
  <si>
    <t>국가보훈대상자</t>
    <phoneticPr fontId="1" type="noConversion"/>
  </si>
  <si>
    <t>중소기업 장기근속자</t>
    <phoneticPr fontId="1" type="noConversion"/>
  </si>
  <si>
    <t>국방부 국군복지단</t>
    <phoneticPr fontId="1" type="noConversion"/>
  </si>
  <si>
    <t>해당없음</t>
    <phoneticPr fontId="1" type="noConversion"/>
  </si>
  <si>
    <t>※ 상기 기관별 배정세대의 추천 수량 미달시, 타기관 예비추천자에게 우선공급할 예정임.</t>
    <phoneticPr fontId="1" type="noConversion"/>
  </si>
  <si>
    <t>□ 기관별 배정세대수</t>
    <phoneticPr fontId="1" type="noConversion"/>
  </si>
  <si>
    <t>▶ 특별공급대상자 추천기한 : 입주자모집공고일까지</t>
    <phoneticPr fontId="1" type="noConversion"/>
  </si>
  <si>
    <t xml:space="preserve">   ① 각 기관의 추천 미달 및 포기로 인한 잔여 물량 전체를</t>
    <phoneticPr fontId="1" type="noConversion"/>
  </si>
  <si>
    <t xml:space="preserve">   ③ 주택형, 기관구분 및 순번없이 추첨의 방법으로 추가 당첨자를 선정함</t>
    <phoneticPr fontId="1" type="noConversion"/>
  </si>
  <si>
    <t>※ 상기 기관별 배정세대에 해당하는 추천받은 자는 당첨자로 선정될 예정임.</t>
    <phoneticPr fontId="1" type="noConversion"/>
  </si>
  <si>
    <t>예비입주자 선정</t>
    <phoneticPr fontId="1" type="noConversion"/>
  </si>
  <si>
    <t>84㎡</t>
    <phoneticPr fontId="1" type="noConversion"/>
  </si>
  <si>
    <t>포레나 천안 두정 특별공급 기관별 배정세대 안내</t>
    <phoneticPr fontId="1" type="noConversion"/>
  </si>
  <si>
    <t>충청남도청</t>
    <phoneticPr fontId="1" type="noConversion"/>
  </si>
  <si>
    <t>충남동부보훈지청</t>
    <phoneticPr fontId="1" type="noConversion"/>
  </si>
  <si>
    <t>대전ㆍ충남지방중소기업청</t>
    <phoneticPr fontId="1" type="noConversion"/>
  </si>
  <si>
    <t>76㎡A</t>
    <phoneticPr fontId="1" type="noConversion"/>
  </si>
  <si>
    <t>C</t>
    <phoneticPr fontId="1" type="noConversion"/>
  </si>
  <si>
    <t>102㎡</t>
    <phoneticPr fontId="1" type="noConversion"/>
  </si>
  <si>
    <t>당첨자 선정</t>
    <phoneticPr fontId="1" type="noConversion"/>
  </si>
  <si>
    <t xml:space="preserve">   ② 특별공급 신청하여 낙첨된 각 타입별 신청자를 대상으로 하여 </t>
    <phoneticPr fontId="1" type="noConversion"/>
  </si>
  <si>
    <t>▶ 입주자모집공고일(예정) : 2019년 8월 29일</t>
    <phoneticPr fontId="1" type="noConversion"/>
  </si>
  <si>
    <t>※ 특별공급 관련하여 세대평면, 분양가 등 자세한 사항은 국번없이 1661-6700로 문의바랍니다</t>
    <phoneticPr fontId="1" type="noConversion"/>
  </si>
  <si>
    <t>※ 예비입주자 공급방법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</si>
</sst>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C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J4" sqref="J4:P4"/>
    </sheetView>
  </sheetViews>
  <sheetFormatPr defaultColWidth="9" defaultRowHeight="26.25" customHeight="1" x14ac:dyDescent="0.4"/>
  <cols>
    <col min="1" max="2" width="20.69921875" style="1" customWidth="1"/>
    <col min="3" max="16" width="9.69921875" style="1" customWidth="1"/>
    <col min="17" max="16384" width="9" style="1"/>
  </cols>
  <sheetData>
    <row r="1" spans="1:16" ht="30" customHeight="1" x14ac:dyDescent="0.4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ht="26.25" customHeight="1" x14ac:dyDescent="0.4">
      <c r="A3" s="3" t="s">
        <v>13</v>
      </c>
    </row>
    <row r="4" spans="1:16" ht="19.8" customHeight="1" x14ac:dyDescent="0.4">
      <c r="A4" s="16" t="s">
        <v>2</v>
      </c>
      <c r="B4" s="16"/>
      <c r="C4" s="21" t="s">
        <v>27</v>
      </c>
      <c r="D4" s="21"/>
      <c r="E4" s="21"/>
      <c r="F4" s="21"/>
      <c r="G4" s="21"/>
      <c r="H4" s="21"/>
      <c r="I4" s="21"/>
      <c r="J4" s="29" t="s">
        <v>18</v>
      </c>
      <c r="K4" s="30"/>
      <c r="L4" s="30"/>
      <c r="M4" s="30"/>
      <c r="N4" s="30"/>
      <c r="O4" s="30"/>
      <c r="P4" s="31"/>
    </row>
    <row r="5" spans="1:16" ht="20.25" customHeight="1" x14ac:dyDescent="0.4">
      <c r="A5" s="16"/>
      <c r="B5" s="16"/>
      <c r="C5" s="16" t="s">
        <v>24</v>
      </c>
      <c r="D5" s="16"/>
      <c r="E5" s="16"/>
      <c r="F5" s="16" t="s">
        <v>19</v>
      </c>
      <c r="G5" s="16"/>
      <c r="H5" s="16" t="s">
        <v>26</v>
      </c>
      <c r="I5" s="16" t="s">
        <v>3</v>
      </c>
      <c r="J5" s="22" t="s">
        <v>24</v>
      </c>
      <c r="K5" s="23"/>
      <c r="L5" s="24"/>
      <c r="M5" s="16" t="s">
        <v>19</v>
      </c>
      <c r="N5" s="16"/>
      <c r="O5" s="16" t="s">
        <v>26</v>
      </c>
      <c r="P5" s="16" t="s">
        <v>3</v>
      </c>
    </row>
    <row r="6" spans="1:16" ht="20.25" customHeight="1" x14ac:dyDescent="0.4">
      <c r="A6" s="16"/>
      <c r="B6" s="16"/>
      <c r="C6" s="4" t="s">
        <v>0</v>
      </c>
      <c r="D6" s="4" t="s">
        <v>1</v>
      </c>
      <c r="E6" s="4" t="s">
        <v>25</v>
      </c>
      <c r="F6" s="4" t="s">
        <v>0</v>
      </c>
      <c r="G6" s="4" t="s">
        <v>1</v>
      </c>
      <c r="H6" s="16"/>
      <c r="I6" s="16"/>
      <c r="J6" s="4" t="s">
        <v>0</v>
      </c>
      <c r="K6" s="4" t="s">
        <v>1</v>
      </c>
      <c r="L6" s="4" t="s">
        <v>25</v>
      </c>
      <c r="M6" s="4" t="s">
        <v>0</v>
      </c>
      <c r="N6" s="4" t="s">
        <v>1</v>
      </c>
      <c r="O6" s="16"/>
      <c r="P6" s="16"/>
    </row>
    <row r="7" spans="1:16" ht="20.25" customHeight="1" x14ac:dyDescent="0.4">
      <c r="A7" s="16"/>
      <c r="B7" s="16"/>
      <c r="C7" s="4">
        <f>SUM(C8:C13)</f>
        <v>26</v>
      </c>
      <c r="D7" s="4">
        <f>SUM(D8:D13)</f>
        <v>14</v>
      </c>
      <c r="E7" s="4">
        <f t="shared" ref="E7:G7" si="0">SUM(E8:E13)</f>
        <v>9</v>
      </c>
      <c r="F7" s="4">
        <f t="shared" si="0"/>
        <v>43</v>
      </c>
      <c r="G7" s="4">
        <f t="shared" si="0"/>
        <v>8</v>
      </c>
      <c r="H7" s="4">
        <v>0</v>
      </c>
      <c r="I7" s="4">
        <f>SUM(I8:I13)</f>
        <v>100</v>
      </c>
      <c r="J7" s="4">
        <f t="shared" ref="J7" si="1">SUM(J8:J13)</f>
        <v>12</v>
      </c>
      <c r="K7" s="4">
        <f t="shared" ref="K7" si="2">SUM(K8:K13)</f>
        <v>8</v>
      </c>
      <c r="L7" s="4">
        <f t="shared" ref="L7" si="3">SUM(L8:L13)</f>
        <v>5</v>
      </c>
      <c r="M7" s="4">
        <f t="shared" ref="M7" si="4">SUM(M8:M13)</f>
        <v>20</v>
      </c>
      <c r="N7" s="4">
        <f t="shared" ref="N7" si="5">SUM(N8:N13)</f>
        <v>4</v>
      </c>
      <c r="O7" s="4">
        <v>0</v>
      </c>
      <c r="P7" s="4">
        <f>SUM(P8:P13)</f>
        <v>49</v>
      </c>
    </row>
    <row r="8" spans="1:16" ht="20.25" customHeight="1" x14ac:dyDescent="0.4">
      <c r="A8" s="5" t="s">
        <v>5</v>
      </c>
      <c r="B8" s="14" t="s">
        <v>21</v>
      </c>
      <c r="C8" s="6">
        <v>7</v>
      </c>
      <c r="D8" s="6">
        <v>3</v>
      </c>
      <c r="E8" s="6">
        <v>3</v>
      </c>
      <c r="F8" s="6">
        <v>10</v>
      </c>
      <c r="G8" s="6">
        <v>2</v>
      </c>
      <c r="H8" s="17" t="s">
        <v>11</v>
      </c>
      <c r="I8" s="7">
        <f>SUM(C8:G8)</f>
        <v>25</v>
      </c>
      <c r="J8" s="7">
        <v>3</v>
      </c>
      <c r="K8" s="7">
        <v>2</v>
      </c>
      <c r="L8" s="7">
        <v>2</v>
      </c>
      <c r="M8" s="7">
        <v>5</v>
      </c>
      <c r="N8" s="7">
        <v>1</v>
      </c>
      <c r="O8" s="17" t="s">
        <v>11</v>
      </c>
      <c r="P8" s="7">
        <f>SUM(J8:N8)</f>
        <v>13</v>
      </c>
    </row>
    <row r="9" spans="1:16" ht="20.25" customHeight="1" x14ac:dyDescent="0.4">
      <c r="A9" s="5" t="s">
        <v>6</v>
      </c>
      <c r="B9" s="28" t="s">
        <v>22</v>
      </c>
      <c r="C9" s="17">
        <v>7</v>
      </c>
      <c r="D9" s="17">
        <v>3</v>
      </c>
      <c r="E9" s="17">
        <v>2</v>
      </c>
      <c r="F9" s="17">
        <v>11</v>
      </c>
      <c r="G9" s="17">
        <v>2</v>
      </c>
      <c r="H9" s="17"/>
      <c r="I9" s="18">
        <f>SUM(C9:G11)</f>
        <v>25</v>
      </c>
      <c r="J9" s="25">
        <v>3</v>
      </c>
      <c r="K9" s="25">
        <v>2</v>
      </c>
      <c r="L9" s="25">
        <v>1</v>
      </c>
      <c r="M9" s="25">
        <v>5</v>
      </c>
      <c r="N9" s="25">
        <v>1</v>
      </c>
      <c r="O9" s="17"/>
      <c r="P9" s="18">
        <f>SUM(J9:N11)</f>
        <v>12</v>
      </c>
    </row>
    <row r="10" spans="1:16" ht="20.25" customHeight="1" x14ac:dyDescent="0.4">
      <c r="A10" s="5" t="s">
        <v>7</v>
      </c>
      <c r="B10" s="28"/>
      <c r="C10" s="17"/>
      <c r="D10" s="17"/>
      <c r="E10" s="17"/>
      <c r="F10" s="17"/>
      <c r="G10" s="17"/>
      <c r="H10" s="17"/>
      <c r="I10" s="18">
        <f>SUM(F10:G10)</f>
        <v>0</v>
      </c>
      <c r="J10" s="26"/>
      <c r="K10" s="26"/>
      <c r="L10" s="26"/>
      <c r="M10" s="26"/>
      <c r="N10" s="26"/>
      <c r="O10" s="17"/>
      <c r="P10" s="18">
        <f>SUM(M10:N10)</f>
        <v>0</v>
      </c>
    </row>
    <row r="11" spans="1:16" ht="20.25" customHeight="1" x14ac:dyDescent="0.4">
      <c r="A11" s="5" t="s">
        <v>8</v>
      </c>
      <c r="B11" s="28"/>
      <c r="C11" s="17"/>
      <c r="D11" s="17"/>
      <c r="E11" s="17"/>
      <c r="F11" s="17"/>
      <c r="G11" s="17"/>
      <c r="H11" s="17"/>
      <c r="I11" s="18">
        <f>SUM(F11:G11)</f>
        <v>0</v>
      </c>
      <c r="J11" s="27"/>
      <c r="K11" s="27"/>
      <c r="L11" s="27"/>
      <c r="M11" s="27"/>
      <c r="N11" s="27"/>
      <c r="O11" s="17"/>
      <c r="P11" s="18">
        <f>SUM(M11:N11)</f>
        <v>0</v>
      </c>
    </row>
    <row r="12" spans="1:16" ht="20.25" customHeight="1" x14ac:dyDescent="0.4">
      <c r="A12" s="5" t="s">
        <v>9</v>
      </c>
      <c r="B12" s="14" t="s">
        <v>23</v>
      </c>
      <c r="C12" s="6">
        <v>6</v>
      </c>
      <c r="D12" s="6">
        <v>4</v>
      </c>
      <c r="E12" s="6">
        <v>2</v>
      </c>
      <c r="F12" s="6">
        <v>11</v>
      </c>
      <c r="G12" s="6">
        <v>2</v>
      </c>
      <c r="H12" s="17"/>
      <c r="I12" s="7">
        <f>SUM(C12:G12)</f>
        <v>25</v>
      </c>
      <c r="J12" s="7">
        <v>3</v>
      </c>
      <c r="K12" s="7">
        <v>2</v>
      </c>
      <c r="L12" s="7">
        <v>1</v>
      </c>
      <c r="M12" s="7">
        <v>5</v>
      </c>
      <c r="N12" s="7">
        <v>1</v>
      </c>
      <c r="O12" s="17"/>
      <c r="P12" s="7">
        <f>SUM(J12:N12)</f>
        <v>12</v>
      </c>
    </row>
    <row r="13" spans="1:16" ht="20.25" customHeight="1" x14ac:dyDescent="0.4">
      <c r="A13" s="5" t="s">
        <v>4</v>
      </c>
      <c r="B13" s="14" t="s">
        <v>10</v>
      </c>
      <c r="C13" s="6">
        <v>6</v>
      </c>
      <c r="D13" s="6">
        <v>4</v>
      </c>
      <c r="E13" s="6">
        <v>2</v>
      </c>
      <c r="F13" s="6">
        <v>11</v>
      </c>
      <c r="G13" s="6">
        <v>2</v>
      </c>
      <c r="H13" s="17"/>
      <c r="I13" s="7">
        <f>SUM(C13:G13)</f>
        <v>25</v>
      </c>
      <c r="J13" s="7">
        <v>3</v>
      </c>
      <c r="K13" s="7">
        <v>2</v>
      </c>
      <c r="L13" s="7">
        <v>1</v>
      </c>
      <c r="M13" s="7">
        <v>5</v>
      </c>
      <c r="N13" s="7">
        <v>1</v>
      </c>
      <c r="O13" s="17"/>
      <c r="P13" s="7">
        <f>SUM(J13:N13)</f>
        <v>12</v>
      </c>
    </row>
    <row r="14" spans="1:16" ht="20.25" customHeight="1" x14ac:dyDescent="0.4">
      <c r="A14" s="8" t="s">
        <v>17</v>
      </c>
      <c r="B14" s="9"/>
      <c r="C14" s="9"/>
      <c r="D14" s="9"/>
      <c r="E14" s="9"/>
      <c r="F14" s="9"/>
      <c r="G14" s="9"/>
    </row>
    <row r="15" spans="1:16" ht="20.25" customHeight="1" x14ac:dyDescent="0.4">
      <c r="A15" s="8" t="s">
        <v>12</v>
      </c>
      <c r="B15" s="9"/>
      <c r="C15" s="9"/>
      <c r="D15" s="9"/>
      <c r="E15" s="9"/>
      <c r="F15" s="9"/>
      <c r="G15" s="9"/>
    </row>
    <row r="16" spans="1:16" ht="20.25" customHeight="1" x14ac:dyDescent="0.4">
      <c r="A16" s="8" t="s">
        <v>31</v>
      </c>
      <c r="B16" s="9"/>
      <c r="C16" s="9"/>
      <c r="D16" s="9"/>
      <c r="E16" s="9"/>
      <c r="F16" s="9"/>
      <c r="G16" s="9"/>
    </row>
    <row r="17" spans="1:10" ht="20.25" customHeight="1" x14ac:dyDescent="0.4">
      <c r="A17" s="20" t="s">
        <v>15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0.25" customHeight="1" x14ac:dyDescent="0.4">
      <c r="A18" s="19" t="s">
        <v>28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20.25" customHeight="1" x14ac:dyDescent="0.4">
      <c r="A19" s="20" t="s">
        <v>16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20.25" customHeight="1" x14ac:dyDescent="0.4">
      <c r="A20" s="10" t="s">
        <v>30</v>
      </c>
      <c r="B20" s="9"/>
      <c r="C20" s="9"/>
      <c r="D20" s="9"/>
      <c r="E20" s="9"/>
      <c r="F20" s="9"/>
      <c r="G20" s="9"/>
    </row>
    <row r="21" spans="1:10" ht="15.75" customHeight="1" x14ac:dyDescent="0.4">
      <c r="A21" s="2"/>
    </row>
    <row r="22" spans="1:10" ht="23.25" customHeight="1" x14ac:dyDescent="0.4">
      <c r="A22" s="11" t="s">
        <v>29</v>
      </c>
      <c r="B22" s="12"/>
      <c r="C22" s="12"/>
    </row>
    <row r="23" spans="1:10" ht="23.25" customHeight="1" x14ac:dyDescent="0.4">
      <c r="A23" s="13" t="s">
        <v>14</v>
      </c>
      <c r="B23" s="12"/>
      <c r="C23" s="12"/>
    </row>
    <row r="24" spans="1:10" ht="20.25" customHeight="1" x14ac:dyDescent="0.4"/>
    <row r="25" spans="1:10" ht="20.25" customHeight="1" x14ac:dyDescent="0.4"/>
    <row r="26" spans="1:10" ht="20.25" customHeight="1" x14ac:dyDescent="0.4"/>
    <row r="27" spans="1:10" ht="20.25" customHeight="1" x14ac:dyDescent="0.4"/>
    <row r="28" spans="1:10" ht="20.25" customHeight="1" x14ac:dyDescent="0.4"/>
    <row r="29" spans="1:10" ht="20.25" customHeight="1" x14ac:dyDescent="0.4"/>
    <row r="30" spans="1:10" ht="20.25" customHeight="1" x14ac:dyDescent="0.4"/>
    <row r="31" spans="1:10" ht="20.25" customHeight="1" x14ac:dyDescent="0.4"/>
    <row r="32" spans="1:10" ht="20.25" customHeight="1" x14ac:dyDescent="0.4"/>
    <row r="33" ht="20.25" customHeight="1" x14ac:dyDescent="0.4"/>
    <row r="34" ht="20.25" customHeight="1" x14ac:dyDescent="0.4"/>
    <row r="35" ht="24" customHeight="1" x14ac:dyDescent="0.4"/>
    <row r="36" ht="24" customHeight="1" x14ac:dyDescent="0.4"/>
    <row r="37" ht="24" customHeight="1" x14ac:dyDescent="0.4"/>
    <row r="38" ht="24" customHeight="1" x14ac:dyDescent="0.4"/>
    <row r="39" ht="24" customHeight="1" x14ac:dyDescent="0.4"/>
    <row r="40" ht="24" customHeight="1" x14ac:dyDescent="0.4"/>
    <row r="41" ht="24" customHeight="1" x14ac:dyDescent="0.4"/>
  </sheetData>
  <mergeCells count="30">
    <mergeCell ref="A18:J18"/>
    <mergeCell ref="A17:J17"/>
    <mergeCell ref="A19:J19"/>
    <mergeCell ref="A4:B7"/>
    <mergeCell ref="C4:I4"/>
    <mergeCell ref="J5:L5"/>
    <mergeCell ref="K9:K11"/>
    <mergeCell ref="L9:L11"/>
    <mergeCell ref="I5:I6"/>
    <mergeCell ref="G9:G11"/>
    <mergeCell ref="F9:F11"/>
    <mergeCell ref="B9:B11"/>
    <mergeCell ref="I9:I11"/>
    <mergeCell ref="F5:G5"/>
    <mergeCell ref="C5:E5"/>
    <mergeCell ref="H5:H6"/>
    <mergeCell ref="A1:P1"/>
    <mergeCell ref="O5:O6"/>
    <mergeCell ref="P5:P6"/>
    <mergeCell ref="O8:O13"/>
    <mergeCell ref="P9:P11"/>
    <mergeCell ref="J4:P4"/>
    <mergeCell ref="M5:N5"/>
    <mergeCell ref="H8:H13"/>
    <mergeCell ref="C9:C11"/>
    <mergeCell ref="J9:J11"/>
    <mergeCell ref="M9:M11"/>
    <mergeCell ref="N9:N11"/>
    <mergeCell ref="D9:D11"/>
    <mergeCell ref="E9:E11"/>
  </mergeCells>
  <phoneticPr fontId="1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☆베니아범☆</cp:lastModifiedBy>
  <cp:lastPrinted>2019-08-06T08:05:11Z</cp:lastPrinted>
  <dcterms:created xsi:type="dcterms:W3CDTF">2017-11-20T09:03:50Z</dcterms:created>
  <dcterms:modified xsi:type="dcterms:W3CDTF">2019-08-06T08:06:55Z</dcterms:modified>
</cp:coreProperties>
</file>